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rogramacao Local\EVENTOS 2024\RIBEIRÃO PRETO\Futsal\"/>
    </mc:Choice>
  </mc:AlternateContent>
  <bookViews>
    <workbookView xWindow="0" yWindow="0" windowWidth="20490" windowHeight="7620" tabRatio="646"/>
  </bookViews>
  <sheets>
    <sheet name="FUTSAL" sheetId="3" r:id="rId1"/>
  </sheets>
  <externalReferences>
    <externalReference r:id="rId2"/>
  </externalReferences>
  <definedNames>
    <definedName name="_xlnm.Database">#REF!</definedName>
    <definedName name="CODTERRITORIO">#REF!</definedName>
    <definedName name="DICNOMEBL_Mun">#REF!</definedName>
    <definedName name="DICNOMEBL_UF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977461"/>
</workbook>
</file>

<file path=xl/calcChain.xml><?xml version="1.0" encoding="utf-8"?>
<calcChain xmlns="http://schemas.openxmlformats.org/spreadsheetml/2006/main">
  <c r="G35" i="3" l="1"/>
  <c r="J33" i="3"/>
  <c r="J32" i="3"/>
  <c r="J31" i="3"/>
  <c r="J30" i="3"/>
  <c r="G25" i="3"/>
  <c r="J24" i="3"/>
  <c r="J23" i="3"/>
  <c r="J12" i="3"/>
  <c r="J28" i="3"/>
  <c r="J29" i="3"/>
  <c r="G34" i="3"/>
  <c r="J27" i="3"/>
  <c r="G21" i="3"/>
  <c r="J19" i="3"/>
  <c r="J11" i="3"/>
  <c r="J13" i="3"/>
  <c r="J14" i="3"/>
  <c r="J15" i="3"/>
  <c r="J16" i="3"/>
  <c r="J17" i="3"/>
  <c r="J18" i="3"/>
  <c r="J20" i="3"/>
  <c r="J25" i="3"/>
  <c r="J34" i="3"/>
  <c r="J21" i="3"/>
  <c r="J35" i="3"/>
</calcChain>
</file>

<file path=xl/sharedStrings.xml><?xml version="1.0" encoding="utf-8"?>
<sst xmlns="http://schemas.openxmlformats.org/spreadsheetml/2006/main" count="104" uniqueCount="39">
  <si>
    <t>PROGRAMA</t>
  </si>
  <si>
    <t>CONVERSÃO</t>
  </si>
  <si>
    <t>R$
UNITÁRIO</t>
  </si>
  <si>
    <t>R$
TOTAL</t>
  </si>
  <si>
    <t>PERÍODO</t>
  </si>
  <si>
    <t>Nº DE INSERÇÕES NO PERÍODO</t>
  </si>
  <si>
    <t>Emissora</t>
  </si>
  <si>
    <t>Evento:</t>
  </si>
  <si>
    <t>Período:</t>
  </si>
  <si>
    <t>SECUNDAGEM</t>
  </si>
  <si>
    <t>TOTAL</t>
  </si>
  <si>
    <t>Gênero:</t>
  </si>
  <si>
    <t>Praça:</t>
  </si>
  <si>
    <t>30"</t>
  </si>
  <si>
    <t>Record Interior SP</t>
  </si>
  <si>
    <t>Fala Brasil</t>
  </si>
  <si>
    <t>Balanço Geral</t>
  </si>
  <si>
    <t>SP Record</t>
  </si>
  <si>
    <t>Jornal da Record</t>
  </si>
  <si>
    <t>Domingo Espetacular</t>
  </si>
  <si>
    <t>Assinatura de 05"</t>
  </si>
  <si>
    <t>05"</t>
  </si>
  <si>
    <t>Novela da Tarde 1</t>
  </si>
  <si>
    <t>Cidade Alerta Interior</t>
  </si>
  <si>
    <t>Hora do Faro</t>
  </si>
  <si>
    <t xml:space="preserve">ESQUEMA COMERCIAL  </t>
  </si>
  <si>
    <t>Comercial</t>
  </si>
  <si>
    <t>Franca / Ri. Preto</t>
  </si>
  <si>
    <t xml:space="preserve">Subtotal  </t>
  </si>
  <si>
    <t xml:space="preserve">Total  </t>
  </si>
  <si>
    <t>Fala Brasil - Especial</t>
  </si>
  <si>
    <t>Jornal SP Record</t>
  </si>
  <si>
    <t>Futsal</t>
  </si>
  <si>
    <t>Esporte Record</t>
  </si>
  <si>
    <t>Boletins com Assinatura de 05"</t>
  </si>
  <si>
    <t>ENTREGA COMERCIAL FUTSAL</t>
  </si>
  <si>
    <t>Tabela de Preços: Outubro/23</t>
  </si>
  <si>
    <t>Maio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</si>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</sst>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_(* #,##0.00_);_(* \(#,##0.00\);_(* &quot;-&quot;??_);_(@_)"/>
    <numFmt numFmtId="192" formatCode="0.000"/>
    <numFmt numFmtId="194" formatCode="&quot;R$&quot;\ #,##0.00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77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2" fillId="0" borderId="0" xfId="0" applyFont="1"/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7" fontId="10" fillId="0" borderId="2" xfId="2" applyFont="1" applyBorder="1" applyAlignment="1">
      <alignment vertical="center"/>
    </xf>
    <xf numFmtId="177" fontId="10" fillId="0" borderId="2" xfId="2" applyFont="1" applyBorder="1" applyAlignment="1">
      <alignment horizontal="left" vertical="center"/>
    </xf>
    <xf numFmtId="177" fontId="10" fillId="3" borderId="2" xfId="2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horizontal="center" vertical="center"/>
    </xf>
    <xf numFmtId="192" fontId="11" fillId="3" borderId="3" xfId="1" applyNumberFormat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194" fontId="8" fillId="0" borderId="1" xfId="2" applyNumberFormat="1" applyFont="1" applyBorder="1" applyAlignment="1">
      <alignment horizontal="center" vertical="center"/>
    </xf>
    <xf numFmtId="194" fontId="11" fillId="3" borderId="1" xfId="1" applyNumberFormat="1" applyFont="1" applyFill="1" applyBorder="1" applyAlignment="1">
      <alignment horizontal="center" vertical="center"/>
    </xf>
    <xf numFmtId="177" fontId="10" fillId="0" borderId="2" xfId="2" applyFont="1" applyBorder="1" applyAlignment="1">
      <alignment vertical="center" wrapText="1"/>
    </xf>
    <xf numFmtId="0" fontId="8" fillId="0" borderId="4" xfId="1" applyFont="1" applyBorder="1" applyAlignment="1">
      <alignment horizontal="center" vertical="center"/>
    </xf>
    <xf numFmtId="192" fontId="8" fillId="0" borderId="3" xfId="1" applyNumberFormat="1" applyFont="1" applyBorder="1" applyAlignment="1">
      <alignment horizontal="center" vertical="center"/>
    </xf>
    <xf numFmtId="177" fontId="8" fillId="0" borderId="3" xfId="2" applyFont="1" applyBorder="1" applyAlignment="1">
      <alignment horizontal="left" vertical="center"/>
    </xf>
    <xf numFmtId="177" fontId="8" fillId="0" borderId="5" xfId="2" applyFont="1" applyBorder="1" applyAlignment="1">
      <alignment horizontal="left" vertical="center"/>
    </xf>
    <xf numFmtId="194" fontId="8" fillId="0" borderId="1" xfId="1" applyNumberFormat="1" applyFont="1" applyFill="1" applyBorder="1" applyAlignment="1">
      <alignment horizontal="center" vertical="center"/>
    </xf>
    <xf numFmtId="177" fontId="10" fillId="0" borderId="2" xfId="2" quotePrefix="1" applyFont="1" applyBorder="1" applyAlignment="1">
      <alignment vertical="center"/>
    </xf>
    <xf numFmtId="177" fontId="8" fillId="0" borderId="3" xfId="2" applyFont="1" applyBorder="1" applyAlignment="1">
      <alignment horizontal="left" vertical="center"/>
    </xf>
    <xf numFmtId="177" fontId="8" fillId="0" borderId="5" xfId="2" applyFont="1" applyBorder="1" applyAlignment="1">
      <alignment horizontal="left" vertical="center"/>
    </xf>
    <xf numFmtId="0" fontId="8" fillId="0" borderId="1" xfId="1" quotePrefix="1" applyFont="1" applyBorder="1" applyAlignment="1">
      <alignment horizontal="center" vertical="center"/>
    </xf>
    <xf numFmtId="14" fontId="13" fillId="0" borderId="0" xfId="0" applyNumberFormat="1" applyFont="1" applyAlignment="1">
      <alignment horizontal="left" vertical="center" wrapText="1"/>
    </xf>
    <xf numFmtId="0" fontId="11" fillId="3" borderId="3" xfId="1" applyFont="1" applyFill="1" applyBorder="1" applyAlignment="1">
      <alignment horizontal="left" vertical="center"/>
    </xf>
    <xf numFmtId="0" fontId="11" fillId="3" borderId="5" xfId="1" applyFont="1" applyFill="1" applyBorder="1" applyAlignment="1">
      <alignment horizontal="left" vertical="center"/>
    </xf>
    <xf numFmtId="0" fontId="11" fillId="3" borderId="4" xfId="1" applyFont="1" applyFill="1" applyBorder="1" applyAlignment="1">
      <alignment horizontal="left" vertical="center"/>
    </xf>
    <xf numFmtId="177" fontId="8" fillId="0" borderId="3" xfId="2" applyFont="1" applyBorder="1" applyAlignment="1">
      <alignment horizontal="left" vertical="center"/>
    </xf>
    <xf numFmtId="177" fontId="8" fillId="0" borderId="5" xfId="2" applyFont="1" applyBorder="1" applyAlignment="1">
      <alignment horizontal="left" vertical="center"/>
    </xf>
    <xf numFmtId="16" fontId="8" fillId="0" borderId="6" xfId="1" quotePrefix="1" applyNumberFormat="1" applyFont="1" applyBorder="1" applyAlignment="1">
      <alignment horizontal="center" vertical="center"/>
    </xf>
    <xf numFmtId="16" fontId="8" fillId="0" borderId="7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" fontId="8" fillId="0" borderId="8" xfId="1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1257300</xdr:colOff>
      <xdr:row>1</xdr:row>
      <xdr:rowOff>9525</xdr:rowOff>
    </xdr:from>
    <xdr:to>
      <xdr:col>10</xdr:col>
      <xdr:colOff>76200</xdr:colOff>
      <xdr:row>5</xdr:row>
      <xdr:rowOff>66675</xdr:rowOff>
    </xdr:to>
    <xdr:pic>
      <xdr:nvPicPr>
        <xdr:cNvPr id="1040" name="Imagem 1" descr="Logotipo&#10;&#10;Descrição gerada automaticame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0" y="247650"/>
          <a:ext cx="13335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ogramacao%20Local\PROGRAMACAO%20PRACAS\Regiao%20Nordeste\Aracaju\Eventos\2010\Rede\sao%20joao%202010_Aracaj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ÃO JOÃ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tabSelected="1" zoomScaleNormal="100" workbookViewId="0"/>
  </sheetViews>
  <sheetFormatPr defaultRowHeight="12.75" x14ac:dyDescent="0.2"/>
  <cols>
    <col min="1" max="1" width="3.7109375" style="11" customWidth="1"/>
    <col min="2" max="2" width="13.85546875" style="11" customWidth="1"/>
    <col min="3" max="3" width="29.28515625" style="11" bestFit="1" customWidth="1"/>
    <col min="4" max="4" width="16.7109375" style="11" customWidth="1"/>
    <col min="5" max="5" width="30.7109375" style="11" bestFit="1" customWidth="1"/>
    <col min="6" max="6" width="16.85546875" style="11" customWidth="1"/>
    <col min="7" max="7" width="22.42578125" style="11" customWidth="1"/>
    <col min="8" max="8" width="15.5703125" style="11" bestFit="1" customWidth="1"/>
    <col min="9" max="9" width="19.5703125" style="11" bestFit="1" customWidth="1"/>
    <col min="10" max="10" width="18.140625" style="11" bestFit="1" customWidth="1"/>
    <col min="11" max="11" width="11.85546875" style="11" customWidth="1"/>
    <col min="12" max="12" width="17.140625" style="11" customWidth="1"/>
    <col min="13" max="16384" width="9.140625" style="11"/>
  </cols>
  <sheetData>
    <row r="1" spans="2:10" ht="18.75" customHeight="1" x14ac:dyDescent="0.2"/>
    <row r="2" spans="2:10" ht="20.100000000000001" customHeight="1" x14ac:dyDescent="0.2">
      <c r="B2" s="18" t="s">
        <v>6</v>
      </c>
      <c r="C2" s="17" t="s">
        <v>14</v>
      </c>
    </row>
    <row r="3" spans="2:10" ht="20.100000000000001" customHeight="1" x14ac:dyDescent="0.2">
      <c r="B3" s="18" t="s">
        <v>12</v>
      </c>
      <c r="C3" s="17" t="s">
        <v>27</v>
      </c>
    </row>
    <row r="4" spans="2:10" ht="42" customHeight="1" x14ac:dyDescent="0.2">
      <c r="B4" s="18" t="s">
        <v>7</v>
      </c>
      <c r="C4" s="24" t="s">
        <v>32</v>
      </c>
    </row>
    <row r="5" spans="2:10" ht="20.100000000000001" customHeight="1" x14ac:dyDescent="0.2">
      <c r="B5" s="18" t="s">
        <v>11</v>
      </c>
      <c r="C5" s="16"/>
    </row>
    <row r="6" spans="2:10" ht="20.100000000000001" customHeight="1" x14ac:dyDescent="0.2">
      <c r="B6" s="18" t="s">
        <v>8</v>
      </c>
      <c r="C6" s="30" t="s">
        <v>37</v>
      </c>
    </row>
    <row r="7" spans="2:10" ht="20.100000000000001" customHeight="1" x14ac:dyDescent="0.2">
      <c r="B7" s="14"/>
      <c r="C7" s="14"/>
      <c r="D7" s="15"/>
    </row>
    <row r="8" spans="2:10" ht="20.100000000000001" customHeight="1" x14ac:dyDescent="0.2"/>
    <row r="9" spans="2:10" s="6" customFormat="1" ht="39.950000000000003" customHeight="1" x14ac:dyDescent="0.2">
      <c r="B9" s="44" t="s">
        <v>35</v>
      </c>
      <c r="C9" s="44"/>
      <c r="D9" s="44"/>
      <c r="E9" s="44"/>
      <c r="F9" s="44"/>
      <c r="G9" s="44"/>
      <c r="H9" s="44"/>
      <c r="I9" s="44"/>
      <c r="J9" s="44"/>
    </row>
    <row r="10" spans="2:10" s="9" customFormat="1" ht="27.75" customHeight="1" x14ac:dyDescent="0.2">
      <c r="B10" s="42" t="s">
        <v>0</v>
      </c>
      <c r="C10" s="43"/>
      <c r="D10" s="3" t="s">
        <v>4</v>
      </c>
      <c r="E10" s="3" t="s">
        <v>25</v>
      </c>
      <c r="F10" s="2" t="s">
        <v>9</v>
      </c>
      <c r="G10" s="4" t="s">
        <v>5</v>
      </c>
      <c r="H10" s="5" t="s">
        <v>1</v>
      </c>
      <c r="I10" s="3" t="s">
        <v>2</v>
      </c>
      <c r="J10" s="3" t="s">
        <v>3</v>
      </c>
    </row>
    <row r="11" spans="2:10" s="1" customFormat="1" ht="15.95" customHeight="1" x14ac:dyDescent="0.2">
      <c r="B11" s="38" t="s">
        <v>15</v>
      </c>
      <c r="C11" s="39"/>
      <c r="D11" s="40" t="s">
        <v>37</v>
      </c>
      <c r="E11" s="12" t="s">
        <v>20</v>
      </c>
      <c r="F11" s="25" t="s">
        <v>21</v>
      </c>
      <c r="G11" s="13">
        <v>19</v>
      </c>
      <c r="H11" s="26">
        <v>0.375</v>
      </c>
      <c r="I11" s="29">
        <v>2162</v>
      </c>
      <c r="J11" s="22">
        <f t="shared" ref="J11:J20" si="0">G11*H11*I11</f>
        <v>15404.25</v>
      </c>
    </row>
    <row r="12" spans="2:10" s="1" customFormat="1" ht="15.95" customHeight="1" x14ac:dyDescent="0.2">
      <c r="B12" s="38" t="s">
        <v>16</v>
      </c>
      <c r="C12" s="39"/>
      <c r="D12" s="41"/>
      <c r="E12" s="12" t="s">
        <v>20</v>
      </c>
      <c r="F12" s="25" t="s">
        <v>21</v>
      </c>
      <c r="G12" s="13">
        <v>15</v>
      </c>
      <c r="H12" s="26">
        <v>0.375</v>
      </c>
      <c r="I12" s="29">
        <v>2000</v>
      </c>
      <c r="J12" s="22">
        <f>G12*H12*I12</f>
        <v>11250</v>
      </c>
    </row>
    <row r="13" spans="2:10" s="1" customFormat="1" ht="15.95" customHeight="1" x14ac:dyDescent="0.2">
      <c r="B13" s="38" t="s">
        <v>33</v>
      </c>
      <c r="C13" s="39"/>
      <c r="D13" s="41"/>
      <c r="E13" s="12" t="s">
        <v>20</v>
      </c>
      <c r="F13" s="25" t="s">
        <v>21</v>
      </c>
      <c r="G13" s="13">
        <v>15</v>
      </c>
      <c r="H13" s="26">
        <v>0.375</v>
      </c>
      <c r="I13" s="29">
        <v>2000</v>
      </c>
      <c r="J13" s="22">
        <f t="shared" si="0"/>
        <v>11250</v>
      </c>
    </row>
    <row r="14" spans="2:10" s="1" customFormat="1" ht="15.95" customHeight="1" x14ac:dyDescent="0.2">
      <c r="B14" s="38" t="s">
        <v>22</v>
      </c>
      <c r="C14" s="39"/>
      <c r="D14" s="41"/>
      <c r="E14" s="12" t="s">
        <v>20</v>
      </c>
      <c r="F14" s="25" t="s">
        <v>21</v>
      </c>
      <c r="G14" s="13">
        <v>15</v>
      </c>
      <c r="H14" s="26">
        <v>0.375</v>
      </c>
      <c r="I14" s="29">
        <v>2646</v>
      </c>
      <c r="J14" s="22">
        <f t="shared" si="0"/>
        <v>14883.75</v>
      </c>
    </row>
    <row r="15" spans="2:10" s="1" customFormat="1" ht="15.95" customHeight="1" x14ac:dyDescent="0.2">
      <c r="B15" s="38" t="s">
        <v>23</v>
      </c>
      <c r="C15" s="39"/>
      <c r="D15" s="41"/>
      <c r="E15" s="12" t="s">
        <v>20</v>
      </c>
      <c r="F15" s="25" t="s">
        <v>21</v>
      </c>
      <c r="G15" s="13">
        <v>9</v>
      </c>
      <c r="H15" s="26">
        <v>0.375</v>
      </c>
      <c r="I15" s="29">
        <v>2508</v>
      </c>
      <c r="J15" s="22">
        <f t="shared" si="0"/>
        <v>8464.5</v>
      </c>
    </row>
    <row r="16" spans="2:10" s="1" customFormat="1" ht="15.95" customHeight="1" x14ac:dyDescent="0.2">
      <c r="B16" s="38" t="s">
        <v>17</v>
      </c>
      <c r="C16" s="39"/>
      <c r="D16" s="41"/>
      <c r="E16" s="12" t="s">
        <v>20</v>
      </c>
      <c r="F16" s="25" t="s">
        <v>21</v>
      </c>
      <c r="G16" s="13">
        <v>15</v>
      </c>
      <c r="H16" s="26">
        <v>0.375</v>
      </c>
      <c r="I16" s="29">
        <v>4169</v>
      </c>
      <c r="J16" s="22">
        <f t="shared" si="0"/>
        <v>23450.625</v>
      </c>
    </row>
    <row r="17" spans="2:10" s="1" customFormat="1" ht="15.95" customHeight="1" x14ac:dyDescent="0.2">
      <c r="B17" s="38" t="s">
        <v>18</v>
      </c>
      <c r="C17" s="39"/>
      <c r="D17" s="41"/>
      <c r="E17" s="12" t="s">
        <v>20</v>
      </c>
      <c r="F17" s="25" t="s">
        <v>21</v>
      </c>
      <c r="G17" s="13">
        <v>5</v>
      </c>
      <c r="H17" s="26">
        <v>0.375</v>
      </c>
      <c r="I17" s="29">
        <v>7127</v>
      </c>
      <c r="J17" s="22">
        <f t="shared" si="0"/>
        <v>13363.125</v>
      </c>
    </row>
    <row r="18" spans="2:10" s="1" customFormat="1" ht="15.95" customHeight="1" x14ac:dyDescent="0.2">
      <c r="B18" s="38" t="s">
        <v>30</v>
      </c>
      <c r="C18" s="39"/>
      <c r="D18" s="41"/>
      <c r="E18" s="12" t="s">
        <v>20</v>
      </c>
      <c r="F18" s="25" t="s">
        <v>21</v>
      </c>
      <c r="G18" s="13">
        <v>2</v>
      </c>
      <c r="H18" s="26">
        <v>0.375</v>
      </c>
      <c r="I18" s="29">
        <v>2029</v>
      </c>
      <c r="J18" s="22">
        <f t="shared" si="0"/>
        <v>1521.75</v>
      </c>
    </row>
    <row r="19" spans="2:10" s="1" customFormat="1" ht="15.95" customHeight="1" x14ac:dyDescent="0.2">
      <c r="B19" s="27" t="s">
        <v>24</v>
      </c>
      <c r="C19" s="28"/>
      <c r="D19" s="41"/>
      <c r="E19" s="12" t="s">
        <v>20</v>
      </c>
      <c r="F19" s="25" t="s">
        <v>21</v>
      </c>
      <c r="G19" s="13">
        <v>3</v>
      </c>
      <c r="H19" s="26">
        <v>0.375</v>
      </c>
      <c r="I19" s="29">
        <v>5737</v>
      </c>
      <c r="J19" s="22">
        <f>G19*H19*I19</f>
        <v>6454.125</v>
      </c>
    </row>
    <row r="20" spans="2:10" s="1" customFormat="1" ht="15.95" customHeight="1" x14ac:dyDescent="0.2">
      <c r="B20" s="38" t="s">
        <v>19</v>
      </c>
      <c r="C20" s="39"/>
      <c r="D20" s="45"/>
      <c r="E20" s="12" t="s">
        <v>20</v>
      </c>
      <c r="F20" s="25" t="s">
        <v>21</v>
      </c>
      <c r="G20" s="13">
        <v>2</v>
      </c>
      <c r="H20" s="26">
        <v>0.375</v>
      </c>
      <c r="I20" s="29">
        <v>8622</v>
      </c>
      <c r="J20" s="22">
        <f t="shared" si="0"/>
        <v>6466.5</v>
      </c>
    </row>
    <row r="21" spans="2:10" s="21" customFormat="1" ht="24" customHeight="1" x14ac:dyDescent="0.2">
      <c r="B21" s="35" t="s">
        <v>28</v>
      </c>
      <c r="C21" s="36"/>
      <c r="D21" s="36"/>
      <c r="E21" s="36"/>
      <c r="F21" s="37"/>
      <c r="G21" s="19">
        <f>SUM(G11:G20)</f>
        <v>100</v>
      </c>
      <c r="H21" s="20"/>
      <c r="I21" s="19" t="s">
        <v>10</v>
      </c>
      <c r="J21" s="23">
        <f>SUM(J11:J20)</f>
        <v>112508.625</v>
      </c>
    </row>
    <row r="22" spans="2:10" s="9" customFormat="1" ht="27.75" customHeight="1" x14ac:dyDescent="0.2">
      <c r="B22" s="42" t="s">
        <v>0</v>
      </c>
      <c r="C22" s="43"/>
      <c r="D22" s="3" t="s">
        <v>4</v>
      </c>
      <c r="E22" s="3" t="s">
        <v>25</v>
      </c>
      <c r="F22" s="2" t="s">
        <v>9</v>
      </c>
      <c r="G22" s="4" t="s">
        <v>5</v>
      </c>
      <c r="H22" s="5" t="s">
        <v>1</v>
      </c>
      <c r="I22" s="3" t="s">
        <v>2</v>
      </c>
      <c r="J22" s="3" t="s">
        <v>3</v>
      </c>
    </row>
    <row r="23" spans="2:10" s="1" customFormat="1" ht="15.95" customHeight="1" x14ac:dyDescent="0.2">
      <c r="B23" s="38" t="s">
        <v>33</v>
      </c>
      <c r="C23" s="39"/>
      <c r="D23" s="40" t="s">
        <v>37</v>
      </c>
      <c r="E23" s="12" t="s">
        <v>34</v>
      </c>
      <c r="F23" s="25" t="s">
        <v>21</v>
      </c>
      <c r="G23" s="13">
        <v>10</v>
      </c>
      <c r="H23" s="26">
        <v>0.375</v>
      </c>
      <c r="I23" s="29">
        <v>2000</v>
      </c>
      <c r="J23" s="22">
        <f>G23*H23*I23</f>
        <v>7500</v>
      </c>
    </row>
    <row r="24" spans="2:10" s="1" customFormat="1" ht="15.95" customHeight="1" x14ac:dyDescent="0.2">
      <c r="B24" s="38" t="s">
        <v>31</v>
      </c>
      <c r="C24" s="39"/>
      <c r="D24" s="41"/>
      <c r="E24" s="12" t="s">
        <v>34</v>
      </c>
      <c r="F24" s="25" t="s">
        <v>21</v>
      </c>
      <c r="G24" s="13">
        <v>10</v>
      </c>
      <c r="H24" s="26">
        <v>0.375</v>
      </c>
      <c r="I24" s="29">
        <v>4169</v>
      </c>
      <c r="J24" s="22">
        <f>G24*H24*I24</f>
        <v>15633.75</v>
      </c>
    </row>
    <row r="25" spans="2:10" s="21" customFormat="1" ht="24" customHeight="1" x14ac:dyDescent="0.2">
      <c r="B25" s="35" t="s">
        <v>28</v>
      </c>
      <c r="C25" s="36"/>
      <c r="D25" s="36"/>
      <c r="E25" s="36"/>
      <c r="F25" s="37"/>
      <c r="G25" s="19">
        <f>SUM(G23:G24)</f>
        <v>20</v>
      </c>
      <c r="H25" s="20"/>
      <c r="I25" s="19" t="s">
        <v>10</v>
      </c>
      <c r="J25" s="23">
        <f>SUM(J23:J24)</f>
        <v>23133.75</v>
      </c>
    </row>
    <row r="26" spans="2:10" s="21" customFormat="1" ht="24" customHeight="1" x14ac:dyDescent="0.2">
      <c r="B26" s="42" t="s">
        <v>0</v>
      </c>
      <c r="C26" s="43"/>
      <c r="D26" s="3" t="s">
        <v>4</v>
      </c>
      <c r="E26" s="3" t="s">
        <v>25</v>
      </c>
      <c r="F26" s="2" t="s">
        <v>9</v>
      </c>
      <c r="G26" s="4" t="s">
        <v>5</v>
      </c>
      <c r="H26" s="5" t="s">
        <v>1</v>
      </c>
      <c r="I26" s="3" t="s">
        <v>2</v>
      </c>
      <c r="J26" s="3" t="s">
        <v>3</v>
      </c>
    </row>
    <row r="27" spans="2:10" s="6" customFormat="1" ht="15.75" x14ac:dyDescent="0.2">
      <c r="B27" s="38" t="s">
        <v>15</v>
      </c>
      <c r="C27" s="39"/>
      <c r="D27" s="40" t="s">
        <v>37</v>
      </c>
      <c r="E27" s="12" t="s">
        <v>26</v>
      </c>
      <c r="F27" s="25" t="s">
        <v>13</v>
      </c>
      <c r="G27" s="13">
        <v>10</v>
      </c>
      <c r="H27" s="26">
        <v>1</v>
      </c>
      <c r="I27" s="29">
        <v>2162</v>
      </c>
      <c r="J27" s="22">
        <f t="shared" ref="J27:J33" si="1">G27*H27*I27</f>
        <v>21620</v>
      </c>
    </row>
    <row r="28" spans="2:10" s="6" customFormat="1" ht="15.75" x14ac:dyDescent="0.2">
      <c r="B28" s="38" t="s">
        <v>16</v>
      </c>
      <c r="C28" s="39"/>
      <c r="D28" s="41"/>
      <c r="E28" s="12" t="s">
        <v>26</v>
      </c>
      <c r="F28" s="25" t="s">
        <v>13</v>
      </c>
      <c r="G28" s="13">
        <v>12</v>
      </c>
      <c r="H28" s="26">
        <v>1</v>
      </c>
      <c r="I28" s="29">
        <v>2000</v>
      </c>
      <c r="J28" s="22">
        <f t="shared" si="1"/>
        <v>24000</v>
      </c>
    </row>
    <row r="29" spans="2:10" ht="15.75" x14ac:dyDescent="0.2">
      <c r="B29" s="38" t="s">
        <v>33</v>
      </c>
      <c r="C29" s="39"/>
      <c r="D29" s="41"/>
      <c r="E29" s="12" t="s">
        <v>26</v>
      </c>
      <c r="F29" s="25" t="s">
        <v>13</v>
      </c>
      <c r="G29" s="33">
        <v>10</v>
      </c>
      <c r="H29" s="26">
        <v>1</v>
      </c>
      <c r="I29" s="29">
        <v>2000</v>
      </c>
      <c r="J29" s="22">
        <f t="shared" si="1"/>
        <v>20000</v>
      </c>
    </row>
    <row r="30" spans="2:10" ht="15.75" x14ac:dyDescent="0.2">
      <c r="B30" s="38" t="s">
        <v>31</v>
      </c>
      <c r="C30" s="39"/>
      <c r="D30" s="41"/>
      <c r="E30" s="12" t="s">
        <v>26</v>
      </c>
      <c r="F30" s="25" t="s">
        <v>13</v>
      </c>
      <c r="G30" s="13">
        <v>10</v>
      </c>
      <c r="H30" s="26">
        <v>1</v>
      </c>
      <c r="I30" s="29">
        <v>4169</v>
      </c>
      <c r="J30" s="22">
        <f t="shared" si="1"/>
        <v>41690</v>
      </c>
    </row>
    <row r="31" spans="2:10" ht="15.75" x14ac:dyDescent="0.2">
      <c r="B31" s="38" t="s">
        <v>18</v>
      </c>
      <c r="C31" s="39"/>
      <c r="D31" s="41"/>
      <c r="E31" s="12" t="s">
        <v>26</v>
      </c>
      <c r="F31" s="25" t="s">
        <v>13</v>
      </c>
      <c r="G31" s="13">
        <v>10</v>
      </c>
      <c r="H31" s="26">
        <v>1</v>
      </c>
      <c r="I31" s="29">
        <v>7127</v>
      </c>
      <c r="J31" s="22">
        <f t="shared" si="1"/>
        <v>71270</v>
      </c>
    </row>
    <row r="32" spans="2:10" ht="15.75" x14ac:dyDescent="0.2">
      <c r="B32" s="31" t="s">
        <v>24</v>
      </c>
      <c r="C32" s="32"/>
      <c r="D32" s="41"/>
      <c r="E32" s="12" t="s">
        <v>26</v>
      </c>
      <c r="F32" s="25" t="s">
        <v>13</v>
      </c>
      <c r="G32" s="13">
        <v>4</v>
      </c>
      <c r="H32" s="26">
        <v>1</v>
      </c>
      <c r="I32" s="29">
        <v>5737</v>
      </c>
      <c r="J32" s="22">
        <f t="shared" si="1"/>
        <v>22948</v>
      </c>
    </row>
    <row r="33" spans="1:10" ht="15.75" x14ac:dyDescent="0.2">
      <c r="B33" s="38" t="s">
        <v>19</v>
      </c>
      <c r="C33" s="39"/>
      <c r="D33" s="41"/>
      <c r="E33" s="12" t="s">
        <v>26</v>
      </c>
      <c r="F33" s="25" t="s">
        <v>13</v>
      </c>
      <c r="G33" s="13">
        <v>4</v>
      </c>
      <c r="H33" s="26">
        <v>1</v>
      </c>
      <c r="I33" s="29">
        <v>8622</v>
      </c>
      <c r="J33" s="22">
        <f t="shared" si="1"/>
        <v>34488</v>
      </c>
    </row>
    <row r="34" spans="1:10" ht="18.75" x14ac:dyDescent="0.2">
      <c r="B34" s="35" t="s">
        <v>28</v>
      </c>
      <c r="C34" s="36"/>
      <c r="D34" s="36"/>
      <c r="E34" s="36"/>
      <c r="F34" s="37"/>
      <c r="G34" s="19">
        <f>SUM(G27:G33)</f>
        <v>60</v>
      </c>
      <c r="H34" s="20"/>
      <c r="I34" s="19" t="s">
        <v>10</v>
      </c>
      <c r="J34" s="23">
        <f>SUM(J27:J33)</f>
        <v>236016</v>
      </c>
    </row>
    <row r="35" spans="1:10" ht="18.75" x14ac:dyDescent="0.2">
      <c r="B35" s="35" t="s">
        <v>29</v>
      </c>
      <c r="C35" s="36"/>
      <c r="D35" s="36"/>
      <c r="E35" s="36"/>
      <c r="F35" s="37"/>
      <c r="G35" s="19">
        <f>G21+G25+G34</f>
        <v>180</v>
      </c>
      <c r="H35" s="20"/>
      <c r="I35" s="19" t="s">
        <v>10</v>
      </c>
      <c r="J35" s="23">
        <f>J21+J34+J25</f>
        <v>371658.375</v>
      </c>
    </row>
    <row r="36" spans="1:10" ht="15.75" x14ac:dyDescent="0.2">
      <c r="B36" s="34" t="s">
        <v>36</v>
      </c>
      <c r="C36" s="34"/>
      <c r="D36" s="8"/>
      <c r="E36" s="8"/>
      <c r="F36" s="8"/>
      <c r="G36" s="8"/>
      <c r="H36" s="7"/>
      <c r="I36" s="6"/>
      <c r="J36" s="10"/>
    </row>
    <row r="38" spans="1:10" ht="15.75" x14ac:dyDescent="0.2">
      <c r="A38" s="6" t="s">
        <v>38</v>
      </c>
    </row>
  </sheetData>
  <mergeCells count="29">
    <mergeCell ref="B20:C20"/>
    <mergeCell ref="B10:C10"/>
    <mergeCell ref="B18:C18"/>
    <mergeCell ref="B22:C22"/>
    <mergeCell ref="B23:C23"/>
    <mergeCell ref="B31:C31"/>
    <mergeCell ref="B9:J9"/>
    <mergeCell ref="B21:F21"/>
    <mergeCell ref="B11:C11"/>
    <mergeCell ref="D11:D20"/>
    <mergeCell ref="B26:C26"/>
    <mergeCell ref="B12:C12"/>
    <mergeCell ref="B13:C13"/>
    <mergeCell ref="B25:F25"/>
    <mergeCell ref="B30:C30"/>
    <mergeCell ref="D27:D33"/>
    <mergeCell ref="D23:D24"/>
    <mergeCell ref="B24:C24"/>
    <mergeCell ref="B28:C28"/>
    <mergeCell ref="B36:C36"/>
    <mergeCell ref="B35:F35"/>
    <mergeCell ref="B14:C14"/>
    <mergeCell ref="B15:C15"/>
    <mergeCell ref="B16:C16"/>
    <mergeCell ref="B17:C17"/>
    <mergeCell ref="B27:C27"/>
    <mergeCell ref="B34:F34"/>
    <mergeCell ref="B29:C29"/>
    <mergeCell ref="B33:C33"/>
  </mergeCells>
  <printOptions horizontalCentered="1"/>
  <pageMargins left="0" right="0" top="0.31496062992125984" bottom="0.31496062992125984" header="0.31496062992125984" footer="0.39370078740157483"/>
  <pageSetup scale="74" orientation="landscape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63E9139013384C94B1363774253A50" ma:contentTypeVersion="0" ma:contentTypeDescription="Crie um novo documento." ma:contentTypeScope="" ma:versionID="95c51e53f761577981c101be8fe866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79791D-D063-4A4D-B820-AEAB0FFC66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2F0B46-0AAF-43B3-A193-4CDD82F3D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37117E-88A1-4C6D-A8BB-95A17404EA29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FUTSAL</vt:lpstr>
    </vt:vector>
  </TitlesOfParts>
  <Company>Rádio e Televisão Record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mamsilva</dc:creator>
  <cp:lastModifiedBy>Joyce Luque Bastos Berthaud</cp:lastModifiedBy>
  <cp:lastPrinted>2020-12-04T17:18:25Z</cp:lastPrinted>
  <dcterms:created xsi:type="dcterms:W3CDTF">2010-10-14T19:08:52Z</dcterms:created>
  <dcterms:modified xsi:type="dcterms:W3CDTF">2023-11-10T20:22:52Z</dcterms:modified>
</cp:coreProperties>
</file>